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5" sheetId="1" r:id="rId1"/>
  </sheets>
  <definedNames>
    <definedName name="_xlnm.Print_Titles" localSheetId="0">'2025'!$11:$13</definedName>
    <definedName name="_xlnm.Print_Area" localSheetId="0">'2025'!$A$1:$D$35</definedName>
  </definedNames>
  <calcPr calcId="152511"/>
</workbook>
</file>

<file path=xl/calcChain.xml><?xml version="1.0" encoding="utf-8"?>
<calcChain xmlns="http://schemas.openxmlformats.org/spreadsheetml/2006/main">
  <c r="C17" i="1" l="1"/>
  <c r="C34" i="1" l="1"/>
  <c r="C33" i="1" s="1"/>
  <c r="C32" i="1" s="1"/>
  <c r="C25" i="1"/>
  <c r="C19" i="1"/>
  <c r="C30" i="1" l="1"/>
  <c r="C29" i="1" s="1"/>
  <c r="C28" i="1" s="1"/>
  <c r="C16" i="1" l="1"/>
  <c r="C23" i="1"/>
  <c r="C22" i="1" s="1"/>
  <c r="C27" i="1"/>
  <c r="C21" i="1" l="1"/>
  <c r="C15" i="1" s="1"/>
  <c r="C14" i="1" l="1"/>
</calcChain>
</file>

<file path=xl/sharedStrings.xml><?xml version="1.0" encoding="utf-8"?>
<sst xmlns="http://schemas.openxmlformats.org/spreadsheetml/2006/main" count="52" uniqueCount="52">
  <si>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</si>
  <si>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</si>
  <si>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040 00 00 00 00 00 0000 000</t>
  </si>
  <si>
    <t>Администрация города Пыть-Яха исполнительно-распорядительный орган муниципального образования</t>
  </si>
  <si>
    <t>040 01 00 00 00 00 0000 000</t>
  </si>
  <si>
    <t>040 01 02 00 00 00 0000 000</t>
  </si>
  <si>
    <t>Кредиты кредитных организаций в валюте Российской Федерации</t>
  </si>
  <si>
    <t>040 01 02 00 00 04 0000 710</t>
  </si>
  <si>
    <t>040 01 02 00 00 04 0000 810</t>
  </si>
  <si>
    <t>040 01 05 00 00 00 0000 000</t>
  </si>
  <si>
    <t>040 01 05 00 00 00 0000 500</t>
  </si>
  <si>
    <t>040 01 05 02 00 00 0000 500</t>
  </si>
  <si>
    <t>Увеличение прочих остатков средств бюджетов</t>
  </si>
  <si>
    <t>040 01 05 02 01 00 0000 510</t>
  </si>
  <si>
    <t>040 01 05 02 01 04 0000 510</t>
  </si>
  <si>
    <t>040 01 05 00 00 00 0000 600</t>
  </si>
  <si>
    <t>040 01 05 02 00 00 0000 600</t>
  </si>
  <si>
    <t>Уменьшение прочих остатков средств бюджетов</t>
  </si>
  <si>
    <t>040 01 05 02 01 00 0000 610</t>
  </si>
  <si>
    <t>040 01 05 02 01 04 0000 610</t>
  </si>
  <si>
    <t>040 01 02 00 00 00 0000 700</t>
  </si>
  <si>
    <t>040 01 02 00 00 00 0000 800</t>
  </si>
  <si>
    <t>040 01 03 00 00 00 0000 000</t>
  </si>
  <si>
    <t>040 01 03 01 00 00 0000 800</t>
  </si>
  <si>
    <t>040 01 03 01 00 04 0000 810</t>
  </si>
  <si>
    <t>040 01 03 01 00 00 0000 700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</si>
  <si>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</si>
  <si>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</si>
  <si>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</si>
  <si>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</si>
  <si>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</si>
  <si>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</si>
  <si>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</si>
  <si>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</si>
  <si>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</si>
  <si>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</si>
  <si>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</si>
  <si>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</si>
  <si>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</si>
  <si>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040 01 03 01 00 00 0000 000</t>
  </si>
  <si>
    <t>040 01 03 01 00 04 0000 710</t>
  </si>
  <si>
    <t>к решению Думы города Пыть-Яха</t>
  </si>
  <si>
    <t>от ___________ № _____</t>
  </si>
  <si>
    <t>(тыс. рублей)</t>
  </si>
  <si>
    <t>Сумма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</si>
  <si>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</si>
  <si>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</si>
  <si>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</si>
  <si>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остатков средств бюджетов</t>
  </si>
  <si>
    <t>Уменьшение остатков средств бюджетов</t>
  </si>
  <si>
    <t>Источники внутреннего финансирования дефицита бюджета
 города Пыть-Яха на 2025 год</t>
  </si>
  <si>
    <t xml:space="preserve">Приложение 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</si>
</sst>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&quot;&quot;###,##0.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23">
    <xf numFmtId="0" fontId="0" fillId="0" borderId="0" xfId="0"/>
    <xf numFmtId="0" fontId="1" fillId="0" borderId="0" xfId="0" applyFont="1"/>
    <xf numFmtId="164" fontId="3" fillId="0" borderId="1" xfId="2" applyNumberFormat="1" applyFont="1" applyBorder="1" applyAlignment="1">
      <alignment wrapText="1"/>
    </xf>
    <xf numFmtId="164" fontId="3" fillId="0" borderId="1" xfId="1" applyNumberFormat="1" applyFont="1" applyFill="1" applyBorder="1"/>
    <xf numFmtId="0" fontId="1" fillId="0" borderId="1" xfId="0" applyFont="1" applyBorder="1" applyAlignment="1">
      <alignment horizontal="center" vertical="center"/>
    </xf>
    <xf numFmtId="0" fontId="6" fillId="0" borderId="0" xfId="0" applyFont="1"/>
    <xf numFmtId="164" fontId="3" fillId="0" borderId="1" xfId="2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2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left" wrapText="1"/>
    </xf>
    <xf numFmtId="0" fontId="3" fillId="0" borderId="1" xfId="2" applyFont="1" applyBorder="1" applyAlignment="1">
      <alignment vertical="top" wrapText="1"/>
    </xf>
    <xf numFmtId="0" fontId="3" fillId="0" borderId="1" xfId="2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 2" xfId="1"/>
    <cellStyle name="Обычный 3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zoomScaleNormal="100" zoomScaleSheetLayoutView="95" workbookViewId="0">
      <selection activeCell="C2" sqref="C2"/>
    </sheetView>
  </sheetViews>
  <sheetFormatPr defaultRowHeight="12.75" x14ac:dyDescent="0.2"/>
  <cols>
    <col min="1" max="1" width="27.140625" style="5" customWidth="1"/>
    <col min="2" max="2" width="65.140625" style="5" customWidth="1"/>
    <col min="3" max="3" width="18.42578125" style="5" customWidth="1"/>
    <col min="4" max="4" width="2.7109375" style="5" customWidth="1"/>
    <col min="5" max="16384" width="9.140625" style="5"/>
  </cols>
  <sheetData>
    <row r="1" spans="1:8" s="1" customFormat="1" ht="18.75" x14ac:dyDescent="0.2">
      <c r="C1" s="13" t="s">
        <v>51</v>
      </c>
    </row>
    <row r="2" spans="1:8" s="1" customFormat="1" ht="18.75" x14ac:dyDescent="0.2">
      <c r="C2" s="13" t="s">
        <v>41</v>
      </c>
    </row>
    <row r="3" spans="1:8" s="1" customFormat="1" ht="18.75" x14ac:dyDescent="0.3">
      <c r="C3" s="14" t="s">
        <v>42</v>
      </c>
    </row>
    <row r="4" spans="1:8" s="1" customFormat="1" ht="18.75" x14ac:dyDescent="0.3">
      <c r="C4" s="14"/>
    </row>
    <row r="5" spans="1:8" s="1" customFormat="1" x14ac:dyDescent="0.2"/>
    <row r="6" spans="1:8" s="1" customFormat="1" x14ac:dyDescent="0.2">
      <c r="A6" s="17"/>
      <c r="B6" s="17"/>
      <c r="C6" s="17"/>
    </row>
    <row r="7" spans="1:8" s="1" customFormat="1" ht="40.5" customHeight="1" x14ac:dyDescent="0.3">
      <c r="A7" s="18" t="s">
        <v>50</v>
      </c>
      <c r="B7" s="18"/>
      <c r="C7" s="18"/>
      <c r="D7" s="16"/>
      <c r="E7" s="16"/>
      <c r="F7" s="16"/>
      <c r="G7" s="16"/>
      <c r="H7" s="16"/>
    </row>
    <row r="8" spans="1:8" s="1" customFormat="1" ht="20.25" customHeight="1" x14ac:dyDescent="0.3">
      <c r="A8" s="15"/>
      <c r="B8" s="15"/>
      <c r="C8" s="15"/>
    </row>
    <row r="9" spans="1:8" s="1" customFormat="1" ht="20.25" customHeight="1" x14ac:dyDescent="0.3">
      <c r="A9" s="15"/>
      <c r="B9" s="15"/>
      <c r="C9" s="15"/>
    </row>
    <row r="10" spans="1:8" s="1" customFormat="1" ht="18" customHeight="1" x14ac:dyDescent="0.3">
      <c r="C10" s="14" t="s">
        <v>43</v>
      </c>
    </row>
    <row r="11" spans="1:8" s="1" customFormat="1" ht="38.25" customHeight="1" x14ac:dyDescent="0.2">
      <c r="A11" s="19" t="s">
        <v>0</v>
      </c>
      <c r="B11" s="19" t="s">
        <v>1</v>
      </c>
      <c r="C11" s="21" t="s">
        <v>44</v>
      </c>
    </row>
    <row r="12" spans="1:8" s="1" customFormat="1" x14ac:dyDescent="0.2">
      <c r="A12" s="20"/>
      <c r="B12" s="20"/>
      <c r="C12" s="22"/>
    </row>
    <row r="13" spans="1:8" s="1" customFormat="1" ht="18" customHeight="1" x14ac:dyDescent="0.2">
      <c r="A13" s="12">
        <v>1</v>
      </c>
      <c r="B13" s="12">
        <v>2</v>
      </c>
      <c r="C13" s="12">
        <v>3</v>
      </c>
    </row>
    <row r="14" spans="1:8" ht="25.5" x14ac:dyDescent="0.2">
      <c r="A14" s="7" t="s">
        <v>2</v>
      </c>
      <c r="B14" s="8" t="s">
        <v>3</v>
      </c>
      <c r="C14" s="2">
        <f>C15</f>
        <v>187839.80000000002</v>
      </c>
    </row>
    <row r="15" spans="1:8" ht="27.75" customHeight="1" x14ac:dyDescent="0.2">
      <c r="A15" s="7" t="s">
        <v>4</v>
      </c>
      <c r="B15" s="8" t="s">
        <v>26</v>
      </c>
      <c r="C15" s="2">
        <f>C16+C21+C27</f>
        <v>187839.80000000002</v>
      </c>
    </row>
    <row r="16" spans="1:8" ht="15.75" customHeight="1" x14ac:dyDescent="0.2">
      <c r="A16" s="7" t="s">
        <v>5</v>
      </c>
      <c r="B16" s="9" t="s">
        <v>6</v>
      </c>
      <c r="C16" s="3">
        <f>C17-C19</f>
        <v>221173.2</v>
      </c>
    </row>
    <row r="17" spans="1:3" ht="30" customHeight="1" x14ac:dyDescent="0.2">
      <c r="A17" s="7" t="s">
        <v>20</v>
      </c>
      <c r="B17" s="9" t="s">
        <v>32</v>
      </c>
      <c r="C17" s="2">
        <f>C18</f>
        <v>221173.2</v>
      </c>
    </row>
    <row r="18" spans="1:3" ht="27" customHeight="1" x14ac:dyDescent="0.2">
      <c r="A18" s="7" t="s">
        <v>7</v>
      </c>
      <c r="B18" s="9" t="s">
        <v>45</v>
      </c>
      <c r="C18" s="6">
        <v>221173.2</v>
      </c>
    </row>
    <row r="19" spans="1:3" ht="25.5" x14ac:dyDescent="0.2">
      <c r="A19" s="7" t="s">
        <v>21</v>
      </c>
      <c r="B19" s="9" t="s">
        <v>33</v>
      </c>
      <c r="C19" s="6">
        <f>C20</f>
        <v>0</v>
      </c>
    </row>
    <row r="20" spans="1:3" ht="25.5" x14ac:dyDescent="0.2">
      <c r="A20" s="7" t="s">
        <v>8</v>
      </c>
      <c r="B20" s="9" t="s">
        <v>46</v>
      </c>
      <c r="C20" s="6">
        <v>0</v>
      </c>
    </row>
    <row r="21" spans="1:3" ht="25.5" x14ac:dyDescent="0.2">
      <c r="A21" s="7" t="s">
        <v>22</v>
      </c>
      <c r="B21" s="9" t="s">
        <v>34</v>
      </c>
      <c r="C21" s="6">
        <f>C22</f>
        <v>-33333.4</v>
      </c>
    </row>
    <row r="22" spans="1:3" ht="25.5" x14ac:dyDescent="0.2">
      <c r="A22" s="7" t="s">
        <v>39</v>
      </c>
      <c r="B22" s="9" t="s">
        <v>35</v>
      </c>
      <c r="C22" s="6">
        <f>C23-C25</f>
        <v>-33333.4</v>
      </c>
    </row>
    <row r="23" spans="1:3" ht="25.5" x14ac:dyDescent="0.2">
      <c r="A23" s="7" t="s">
        <v>25</v>
      </c>
      <c r="B23" s="9" t="s">
        <v>36</v>
      </c>
      <c r="C23" s="6">
        <f>C24</f>
        <v>0</v>
      </c>
    </row>
    <row r="24" spans="1:3" ht="30.75" customHeight="1" x14ac:dyDescent="0.2">
      <c r="A24" s="7" t="s">
        <v>40</v>
      </c>
      <c r="B24" s="9" t="s">
        <v>37</v>
      </c>
      <c r="C24" s="6">
        <v>0</v>
      </c>
    </row>
    <row r="25" spans="1:3" ht="25.5" x14ac:dyDescent="0.2">
      <c r="A25" s="7" t="s">
        <v>23</v>
      </c>
      <c r="B25" s="8" t="s">
        <v>38</v>
      </c>
      <c r="C25" s="6">
        <f>C26</f>
        <v>33333.4</v>
      </c>
    </row>
    <row r="26" spans="1:3" ht="25.5" x14ac:dyDescent="0.2">
      <c r="A26" s="7" t="s">
        <v>24</v>
      </c>
      <c r="B26" s="8" t="s">
        <v>47</v>
      </c>
      <c r="C26" s="6">
        <v>33333.4</v>
      </c>
    </row>
    <row r="27" spans="1:3" ht="16.5" customHeight="1" x14ac:dyDescent="0.2">
      <c r="A27" s="7" t="s">
        <v>9</v>
      </c>
      <c r="B27" s="9" t="s">
        <v>27</v>
      </c>
      <c r="C27" s="2">
        <f>C28+C32</f>
        <v>0</v>
      </c>
    </row>
    <row r="28" spans="1:3" ht="16.5" customHeight="1" x14ac:dyDescent="0.2">
      <c r="A28" s="7" t="s">
        <v>10</v>
      </c>
      <c r="B28" s="10" t="s">
        <v>48</v>
      </c>
      <c r="C28" s="2">
        <f>C29</f>
        <v>-5474909.9000000004</v>
      </c>
    </row>
    <row r="29" spans="1:3" ht="16.5" customHeight="1" x14ac:dyDescent="0.2">
      <c r="A29" s="7" t="s">
        <v>11</v>
      </c>
      <c r="B29" s="10" t="s">
        <v>12</v>
      </c>
      <c r="C29" s="2">
        <f>C30</f>
        <v>-5474909.9000000004</v>
      </c>
    </row>
    <row r="30" spans="1:3" ht="16.5" customHeight="1" x14ac:dyDescent="0.2">
      <c r="A30" s="7" t="s">
        <v>13</v>
      </c>
      <c r="B30" s="10" t="s">
        <v>28</v>
      </c>
      <c r="C30" s="2">
        <f>C31</f>
        <v>-5474909.9000000004</v>
      </c>
    </row>
    <row r="31" spans="1:3" ht="16.5" customHeight="1" x14ac:dyDescent="0.2">
      <c r="A31" s="7" t="s">
        <v>14</v>
      </c>
      <c r="B31" s="10" t="s">
        <v>29</v>
      </c>
      <c r="C31" s="2">
        <v>-5474909.9000000004</v>
      </c>
    </row>
    <row r="32" spans="1:3" ht="16.5" customHeight="1" x14ac:dyDescent="0.2">
      <c r="A32" s="7" t="s">
        <v>15</v>
      </c>
      <c r="B32" s="10" t="s">
        <v>49</v>
      </c>
      <c r="C32" s="2">
        <f>C33</f>
        <v>5474909.9000000004</v>
      </c>
    </row>
    <row r="33" spans="1:3" ht="16.5" customHeight="1" x14ac:dyDescent="0.2">
      <c r="A33" s="4" t="s">
        <v>16</v>
      </c>
      <c r="B33" s="11" t="s">
        <v>17</v>
      </c>
      <c r="C33" s="2">
        <f>C34</f>
        <v>5474909.9000000004</v>
      </c>
    </row>
    <row r="34" spans="1:3" ht="16.5" customHeight="1" x14ac:dyDescent="0.2">
      <c r="A34" s="4" t="s">
        <v>18</v>
      </c>
      <c r="B34" s="11" t="s">
        <v>30</v>
      </c>
      <c r="C34" s="2">
        <f>C35</f>
        <v>5474909.9000000004</v>
      </c>
    </row>
    <row r="35" spans="1:3" ht="16.5" customHeight="1" x14ac:dyDescent="0.2">
      <c r="A35" s="4" t="s">
        <v>19</v>
      </c>
      <c r="B35" s="11" t="s">
        <v>31</v>
      </c>
      <c r="C35" s="2">
        <v>5474909.9000000004</v>
      </c>
    </row>
  </sheetData>
  <mergeCells count="5">
    <mergeCell ref="A6:C6"/>
    <mergeCell ref="A7:C7"/>
    <mergeCell ref="A11:A12"/>
    <mergeCell ref="B11:B12"/>
    <mergeCell ref="C11:C12"/>
  </mergeCells>
  <printOptions horizontalCentered="1"/>
  <pageMargins left="0.39370078740157483" right="0.39370078740157483" top="0.78740157480314965" bottom="0.78740157480314965" header="0.31496062992125984" footer="0.19685039370078741"/>
  <pageSetup paperSize="9" scale="84" firstPageNumber="138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2024-11-14T11:59:25Z</dcterms:modified>
</cp:coreProperties>
</file>